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5 РОЗПОРЯДЖЕННЯ\01 Розп. № 6 д від 06.01.2026 Субвенції на харчування ЗЗСО\"/>
    </mc:Choice>
  </mc:AlternateContent>
  <xr:revisionPtr revIDLastSave="0" documentId="13_ncr:1_{B41EAA94-7534-4E94-9A64-02266A998D20}" xr6:coauthVersionLast="38" xr6:coauthVersionMax="38" xr10:uidLastSave="{00000000-0000-0000-0000-000000000000}"/>
  <bookViews>
    <workbookView xWindow="0" yWindow="0" windowWidth="23040" windowHeight="9072" xr2:uid="{0BD13A60-B4A6-497F-B700-C391A41E6BDB}"/>
  </bookViews>
  <sheets>
    <sheet name="розп 06.01.26 №6д" sheetId="1" r:id="rId1"/>
  </sheets>
  <definedNames>
    <definedName name="_xlnm.Print_Titles" localSheetId="0">'розп 06.01.26 №6д'!$53:$54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48" i="1"/>
  <c r="E31" i="1" l="1"/>
  <c r="E66" i="1" l="1"/>
  <c r="E64" i="1"/>
  <c r="E61" i="1" s="1"/>
  <c r="E62" i="1"/>
  <c r="E59" i="1"/>
  <c r="E57" i="1"/>
  <c r="E44" i="1"/>
  <c r="E42" i="1"/>
  <c r="E40" i="1"/>
  <c r="E38" i="1"/>
  <c r="E37" i="1" s="1"/>
  <c r="E36" i="1"/>
  <c r="E35" i="1" s="1"/>
  <c r="E33" i="1"/>
  <c r="E29" i="1"/>
  <c r="E28" i="1" s="1"/>
  <c r="E26" i="1"/>
  <c r="E24" i="1"/>
  <c r="E22" i="1"/>
  <c r="E20" i="1"/>
  <c r="E18" i="1"/>
  <c r="E16" i="1"/>
  <c r="E56" i="1" l="1"/>
  <c r="E72" i="1" s="1"/>
  <c r="E71" i="1" s="1"/>
</calcChain>
</file>

<file path=xl/sharedStrings.xml><?xml version="1.0" encoding="utf-8"?>
<sst xmlns="http://schemas.openxmlformats.org/spreadsheetml/2006/main" count="91" uniqueCount="58">
  <si>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</si>
  <si>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</si>
  <si>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</si>
  <si>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</si>
  <si>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</si>
  <si>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</si>
  <si>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</si>
  <si>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</si>
  <si>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</si>
  <si>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</si>
  <si>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</si>
  <si>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</si>
  <si>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</si>
  <si>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</si>
  <si>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</si>
  <si>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0410000000</t>
  </si>
  <si>
    <t>Обласний бюджет Дніпропетровської  області</t>
  </si>
  <si>
    <t>Інші субвенції з місцевого бюджету</t>
  </si>
  <si>
    <t xml:space="preserve">на пільгове медичне обслуговування осіб, які постраждали внаслідок Чорнобильської катастрофи 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</si>
  <si>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</si>
  <si>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</si>
  <si>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</si>
  <si>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</si>
  <si>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</si>
  <si>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</si>
  <si>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</si>
  <si>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</si>
  <si>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</si>
  <si>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</si>
  <si>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</si>
  <si>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</si>
  <si>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</si>
  <si>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</si>
  <si>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</si>
  <si>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</si>
  <si>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</si>
  <si>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</si>
  <si>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</si>
  <si>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"Самарівський районний трудовий архів"</t>
  </si>
  <si>
    <t>0431020000</t>
  </si>
  <si>
    <t>Районний бюджет Самарівського району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</si>
  <si>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</si>
  <si>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</si>
  <si>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</si>
  <si>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</si>
  <si>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</si>
  <si>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</si>
  <si>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</si>
  <si>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</si>
  <si>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ІІ. Трансферти із спеціального фонду бюджету</t>
  </si>
  <si>
    <t>Тетяна ФОМЕНКО</t>
  </si>
  <si>
    <t>Секретар сільської ради</t>
  </si>
  <si>
    <t>Міжбюджетні трансферти на 2026 рік</t>
  </si>
  <si>
    <t>на виконання доручень виборців депутатами обласної ради у 2026 році</t>
  </si>
  <si>
    <t>Додаток 3</t>
  </si>
  <si>
    <t>до розпорядження сільского голови</t>
  </si>
  <si>
    <t>від 06.01.2026 № 6/д</t>
  </si>
  <si>
    <t>на фінансову підтримку ГО "Самарівське районне фізкультурно-спортивне товариство “Колос”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</si>
</sst>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indent="15"/>
    </xf>
    <xf numFmtId="3" fontId="4" fillId="0" borderId="0" xfId="0" applyNumberFormat="1" applyFont="1" applyAlignment="1">
      <alignment horizontal="right"/>
    </xf>
    <xf numFmtId="0" fontId="5" fillId="2" borderId="0" xfId="0" applyFont="1" applyFill="1"/>
    <xf numFmtId="3" fontId="0" fillId="0" borderId="0" xfId="0" applyNumberFormat="1" applyAlignment="1">
      <alignment horizontal="right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right" vertical="center"/>
    </xf>
    <xf numFmtId="3" fontId="8" fillId="0" borderId="0" xfId="0" applyNumberFormat="1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right" vertical="center" wrapText="1"/>
    </xf>
    <xf numFmtId="4" fontId="1" fillId="0" borderId="0" xfId="0" applyNumberFormat="1" applyFont="1"/>
    <xf numFmtId="4" fontId="3" fillId="0" borderId="12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0" fontId="13" fillId="0" borderId="0" xfId="0" applyFont="1"/>
    <xf numFmtId="4" fontId="5" fillId="2" borderId="8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4"/>
    </xf>
    <xf numFmtId="0" fontId="14" fillId="2" borderId="0" xfId="0" applyFont="1" applyFill="1" applyAlignment="1">
      <alignment horizontal="left"/>
    </xf>
    <xf numFmtId="0" fontId="2" fillId="2" borderId="0" xfId="0" applyFont="1" applyFill="1"/>
    <xf numFmtId="0" fontId="17" fillId="0" borderId="5" xfId="0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right" vertical="center" wrapText="1"/>
    </xf>
    <xf numFmtId="0" fontId="18" fillId="0" borderId="0" xfId="0" applyFont="1"/>
    <xf numFmtId="0" fontId="19" fillId="0" borderId="5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" fontId="17" fillId="0" borderId="9" xfId="0" applyNumberFormat="1" applyFont="1" applyBorder="1" applyAlignment="1">
      <alignment horizontal="right" vertical="center" wrapText="1"/>
    </xf>
    <xf numFmtId="0" fontId="16" fillId="0" borderId="0" xfId="0" applyFont="1"/>
    <xf numFmtId="49" fontId="19" fillId="0" borderId="6" xfId="0" applyNumberFormat="1" applyFont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right" vertical="center" wrapText="1"/>
    </xf>
    <xf numFmtId="0" fontId="20" fillId="0" borderId="5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right" vertical="center" wrapText="1"/>
    </xf>
    <xf numFmtId="0" fontId="2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22" fillId="0" borderId="0" xfId="0" applyFont="1"/>
    <xf numFmtId="0" fontId="5" fillId="0" borderId="5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534E3-9B82-4609-AF4E-2E797BDD9C76}">
  <dimension ref="A1:F81"/>
  <sheetViews>
    <sheetView tabSelected="1" topLeftCell="A56" zoomScale="80" zoomScaleNormal="80" workbookViewId="0">
      <selection activeCell="N64" sqref="N64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21" style="5" customWidth="1"/>
    <col min="6" max="6" width="11.33203125" bestFit="1" customWidth="1"/>
  </cols>
  <sheetData>
    <row r="1" spans="1:5" ht="18" x14ac:dyDescent="0.35">
      <c r="A1" s="1"/>
      <c r="B1" s="2"/>
      <c r="D1" s="1" t="s">
        <v>54</v>
      </c>
      <c r="E1" s="3"/>
    </row>
    <row r="2" spans="1:5" ht="18" x14ac:dyDescent="0.35">
      <c r="A2" s="2"/>
      <c r="B2" s="2"/>
      <c r="D2" s="1" t="s">
        <v>55</v>
      </c>
      <c r="E2" s="3"/>
    </row>
    <row r="3" spans="1:5" ht="18" x14ac:dyDescent="0.35">
      <c r="A3" s="2"/>
      <c r="B3" s="2"/>
      <c r="D3" s="4" t="s">
        <v>56</v>
      </c>
      <c r="E3" s="3"/>
    </row>
    <row r="4" spans="1:5" ht="18" x14ac:dyDescent="0.3">
      <c r="A4" s="2"/>
      <c r="B4" s="2"/>
    </row>
    <row r="5" spans="1:5" ht="28.2" customHeight="1" x14ac:dyDescent="0.3">
      <c r="A5" s="6"/>
      <c r="B5" s="6"/>
    </row>
    <row r="6" spans="1:5" ht="31.95" customHeight="1" x14ac:dyDescent="0.3">
      <c r="A6" s="73" t="s">
        <v>52</v>
      </c>
      <c r="B6" s="73"/>
      <c r="C6" s="73"/>
      <c r="D6" s="73"/>
      <c r="E6" s="73"/>
    </row>
    <row r="7" spans="1:5" ht="18" x14ac:dyDescent="0.3">
      <c r="A7" s="74" t="s">
        <v>0</v>
      </c>
      <c r="B7" s="74"/>
      <c r="C7" s="74"/>
      <c r="D7" s="74"/>
      <c r="E7" s="74"/>
    </row>
    <row r="8" spans="1:5" ht="15.6" x14ac:dyDescent="0.3">
      <c r="A8" s="75" t="s">
        <v>1</v>
      </c>
      <c r="B8" s="75"/>
      <c r="C8" s="75"/>
      <c r="D8" s="75"/>
      <c r="E8" s="75"/>
    </row>
    <row r="9" spans="1:5" x14ac:dyDescent="0.3">
      <c r="A9" s="7"/>
      <c r="B9" s="7"/>
    </row>
    <row r="10" spans="1:5" ht="17.399999999999999" x14ac:dyDescent="0.3">
      <c r="A10" s="73" t="s">
        <v>2</v>
      </c>
      <c r="B10" s="73"/>
      <c r="C10" s="73"/>
      <c r="D10" s="73"/>
      <c r="E10" s="73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3</v>
      </c>
    </row>
    <row r="13" spans="1:5" ht="51.75" customHeight="1" thickBot="1" x14ac:dyDescent="0.35">
      <c r="A13" s="11" t="s">
        <v>4</v>
      </c>
      <c r="B13" s="76" t="s">
        <v>5</v>
      </c>
      <c r="C13" s="77"/>
      <c r="D13" s="78"/>
      <c r="E13" s="12" t="s">
        <v>6</v>
      </c>
    </row>
    <row r="14" spans="1:5" ht="21.75" customHeight="1" thickBot="1" x14ac:dyDescent="0.35">
      <c r="A14" s="11">
        <v>1</v>
      </c>
      <c r="B14" s="76">
        <v>2</v>
      </c>
      <c r="C14" s="77"/>
      <c r="D14" s="78"/>
      <c r="E14" s="12">
        <v>3</v>
      </c>
    </row>
    <row r="15" spans="1:5" s="13" customFormat="1" ht="27" customHeight="1" thickBot="1" x14ac:dyDescent="0.35">
      <c r="A15" s="79" t="s">
        <v>7</v>
      </c>
      <c r="B15" s="80"/>
      <c r="C15" s="80"/>
      <c r="D15" s="80"/>
      <c r="E15" s="81"/>
    </row>
    <row r="16" spans="1:5" s="13" customFormat="1" ht="36.6" hidden="1" customHeight="1" thickBot="1" x14ac:dyDescent="0.35">
      <c r="A16" s="14">
        <v>41033300</v>
      </c>
      <c r="B16" s="70" t="s">
        <v>10</v>
      </c>
      <c r="C16" s="71"/>
      <c r="D16" s="72"/>
      <c r="E16" s="15">
        <f>E17</f>
        <v>0</v>
      </c>
    </row>
    <row r="17" spans="1:5" ht="28.95" hidden="1" customHeight="1" thickBot="1" x14ac:dyDescent="0.35">
      <c r="A17" s="16">
        <v>9900000000</v>
      </c>
      <c r="B17" s="82" t="s">
        <v>8</v>
      </c>
      <c r="C17" s="83"/>
      <c r="D17" s="84"/>
      <c r="E17" s="17">
        <v>0</v>
      </c>
    </row>
    <row r="18" spans="1:5" s="67" customFormat="1" ht="43.2" customHeight="1" thickBot="1" x14ac:dyDescent="0.35">
      <c r="A18" s="62">
        <v>41031100</v>
      </c>
      <c r="B18" s="85" t="s">
        <v>11</v>
      </c>
      <c r="C18" s="86"/>
      <c r="D18" s="87"/>
      <c r="E18" s="63">
        <f>E19</f>
        <v>4069400</v>
      </c>
    </row>
    <row r="19" spans="1:5" s="67" customFormat="1" ht="28.95" customHeight="1" thickBot="1" x14ac:dyDescent="0.35">
      <c r="A19" s="68">
        <v>9900000000</v>
      </c>
      <c r="B19" s="88" t="s">
        <v>8</v>
      </c>
      <c r="C19" s="89"/>
      <c r="D19" s="90"/>
      <c r="E19" s="69">
        <v>4069400</v>
      </c>
    </row>
    <row r="20" spans="1:5" s="59" customFormat="1" ht="37.950000000000003" hidden="1" customHeight="1" thickBot="1" x14ac:dyDescent="0.35">
      <c r="A20" s="50">
        <v>41033900</v>
      </c>
      <c r="B20" s="91" t="s">
        <v>9</v>
      </c>
      <c r="C20" s="92"/>
      <c r="D20" s="93"/>
      <c r="E20" s="51">
        <f>E21</f>
        <v>0</v>
      </c>
    </row>
    <row r="21" spans="1:5" s="59" customFormat="1" ht="28.95" hidden="1" customHeight="1" thickBot="1" x14ac:dyDescent="0.35">
      <c r="A21" s="53">
        <v>9900000000</v>
      </c>
      <c r="B21" s="94" t="s">
        <v>8</v>
      </c>
      <c r="C21" s="95"/>
      <c r="D21" s="96"/>
      <c r="E21" s="54"/>
    </row>
    <row r="22" spans="1:5" s="59" customFormat="1" ht="54" hidden="1" customHeight="1" thickBot="1" x14ac:dyDescent="0.35">
      <c r="A22" s="50">
        <v>41035400</v>
      </c>
      <c r="B22" s="91" t="s">
        <v>12</v>
      </c>
      <c r="C22" s="92"/>
      <c r="D22" s="93"/>
      <c r="E22" s="51">
        <f>E23</f>
        <v>0</v>
      </c>
    </row>
    <row r="23" spans="1:5" s="59" customFormat="1" ht="28.95" hidden="1" customHeight="1" thickBot="1" x14ac:dyDescent="0.35">
      <c r="A23" s="53">
        <v>9900000000</v>
      </c>
      <c r="B23" s="94" t="s">
        <v>8</v>
      </c>
      <c r="C23" s="95"/>
      <c r="D23" s="96"/>
      <c r="E23" s="54"/>
    </row>
    <row r="24" spans="1:5" s="59" customFormat="1" ht="67.95" hidden="1" customHeight="1" thickBot="1" x14ac:dyDescent="0.35">
      <c r="A24" s="50">
        <v>41036000</v>
      </c>
      <c r="B24" s="91" t="s">
        <v>13</v>
      </c>
      <c r="C24" s="92"/>
      <c r="D24" s="93"/>
      <c r="E24" s="51">
        <f>E25</f>
        <v>0</v>
      </c>
    </row>
    <row r="25" spans="1:5" s="59" customFormat="1" ht="28.95" hidden="1" customHeight="1" thickBot="1" x14ac:dyDescent="0.35">
      <c r="A25" s="53">
        <v>9900000000</v>
      </c>
      <c r="B25" s="94" t="s">
        <v>8</v>
      </c>
      <c r="C25" s="95"/>
      <c r="D25" s="96"/>
      <c r="E25" s="54"/>
    </row>
    <row r="26" spans="1:5" s="59" customFormat="1" ht="54" hidden="1" customHeight="1" thickBot="1" x14ac:dyDescent="0.35">
      <c r="A26" s="50">
        <v>41036300</v>
      </c>
      <c r="B26" s="91" t="s">
        <v>14</v>
      </c>
      <c r="C26" s="92"/>
      <c r="D26" s="93"/>
      <c r="E26" s="51">
        <f>E27</f>
        <v>0</v>
      </c>
    </row>
    <row r="27" spans="1:5" s="59" customFormat="1" ht="28.95" hidden="1" customHeight="1" thickBot="1" x14ac:dyDescent="0.35">
      <c r="A27" s="53">
        <v>9900000000</v>
      </c>
      <c r="B27" s="94" t="s">
        <v>8</v>
      </c>
      <c r="C27" s="95"/>
      <c r="D27" s="96"/>
      <c r="E27" s="54"/>
    </row>
    <row r="28" spans="1:5" s="52" customFormat="1" ht="28.95" customHeight="1" thickBot="1" x14ac:dyDescent="0.35">
      <c r="A28" s="62">
        <v>41053900</v>
      </c>
      <c r="B28" s="85" t="s">
        <v>17</v>
      </c>
      <c r="C28" s="86"/>
      <c r="D28" s="87"/>
      <c r="E28" s="63">
        <f>E29+E31</f>
        <v>1095487</v>
      </c>
    </row>
    <row r="29" spans="1:5" s="52" customFormat="1" ht="52.95" customHeight="1" thickBot="1" x14ac:dyDescent="0.35">
      <c r="A29" s="64"/>
      <c r="B29" s="99" t="s">
        <v>18</v>
      </c>
      <c r="C29" s="100"/>
      <c r="D29" s="101"/>
      <c r="E29" s="63">
        <f>E30</f>
        <v>31005</v>
      </c>
    </row>
    <row r="30" spans="1:5" s="59" customFormat="1" ht="28.95" customHeight="1" thickBot="1" x14ac:dyDescent="0.35">
      <c r="A30" s="65" t="s">
        <v>15</v>
      </c>
      <c r="B30" s="89" t="s">
        <v>16</v>
      </c>
      <c r="C30" s="89"/>
      <c r="D30" s="90"/>
      <c r="E30" s="66">
        <v>31005</v>
      </c>
    </row>
    <row r="31" spans="1:5" s="59" customFormat="1" ht="42.6" customHeight="1" thickBot="1" x14ac:dyDescent="0.35">
      <c r="A31" s="64"/>
      <c r="B31" s="102" t="s">
        <v>53</v>
      </c>
      <c r="C31" s="97"/>
      <c r="D31" s="98"/>
      <c r="E31" s="63">
        <f>E32</f>
        <v>1064482</v>
      </c>
    </row>
    <row r="32" spans="1:5" s="59" customFormat="1" ht="28.95" customHeight="1" thickBot="1" x14ac:dyDescent="0.35">
      <c r="A32" s="65" t="s">
        <v>15</v>
      </c>
      <c r="B32" s="89" t="s">
        <v>16</v>
      </c>
      <c r="C32" s="89"/>
      <c r="D32" s="90"/>
      <c r="E32" s="66">
        <v>1064482</v>
      </c>
    </row>
    <row r="33" spans="1:6" s="52" customFormat="1" ht="84.6" hidden="1" customHeight="1" thickBot="1" x14ac:dyDescent="0.35">
      <c r="A33" s="50">
        <v>41059300</v>
      </c>
      <c r="B33" s="91" t="s">
        <v>19</v>
      </c>
      <c r="C33" s="92"/>
      <c r="D33" s="93"/>
      <c r="E33" s="51">
        <f>E34</f>
        <v>0</v>
      </c>
    </row>
    <row r="34" spans="1:6" s="59" customFormat="1" ht="28.95" hidden="1" customHeight="1" thickBot="1" x14ac:dyDescent="0.35">
      <c r="A34" s="60" t="s">
        <v>15</v>
      </c>
      <c r="B34" s="95" t="s">
        <v>16</v>
      </c>
      <c r="C34" s="95"/>
      <c r="D34" s="96"/>
      <c r="E34" s="61"/>
    </row>
    <row r="35" spans="1:6" ht="94.2" hidden="1" customHeight="1" x14ac:dyDescent="0.3">
      <c r="A35" s="20"/>
      <c r="B35" s="97" t="s">
        <v>20</v>
      </c>
      <c r="C35" s="97"/>
      <c r="D35" s="98"/>
      <c r="E35" s="21">
        <f>E36</f>
        <v>0</v>
      </c>
    </row>
    <row r="36" spans="1:6" ht="28.95" hidden="1" customHeight="1" x14ac:dyDescent="0.3">
      <c r="A36" s="19" t="s">
        <v>21</v>
      </c>
      <c r="B36" s="83" t="s">
        <v>22</v>
      </c>
      <c r="C36" s="83"/>
      <c r="D36" s="84"/>
      <c r="E36" s="22">
        <f>73000-73000</f>
        <v>0</v>
      </c>
    </row>
    <row r="37" spans="1:6" ht="97.95" hidden="1" customHeight="1" x14ac:dyDescent="0.3">
      <c r="A37" s="20"/>
      <c r="B37" s="97" t="s">
        <v>23</v>
      </c>
      <c r="C37" s="97"/>
      <c r="D37" s="98"/>
      <c r="E37" s="23">
        <f>E38</f>
        <v>0</v>
      </c>
    </row>
    <row r="38" spans="1:6" ht="28.95" hidden="1" customHeight="1" x14ac:dyDescent="0.3">
      <c r="A38" s="19" t="s">
        <v>21</v>
      </c>
      <c r="B38" s="83" t="s">
        <v>22</v>
      </c>
      <c r="C38" s="83"/>
      <c r="D38" s="84"/>
      <c r="E38" s="24">
        <f>57000-57000</f>
        <v>0</v>
      </c>
    </row>
    <row r="39" spans="1:6" s="13" customFormat="1" ht="24" customHeight="1" thickBot="1" x14ac:dyDescent="0.35">
      <c r="A39" s="106" t="s">
        <v>24</v>
      </c>
      <c r="B39" s="107"/>
      <c r="C39" s="107"/>
      <c r="D39" s="107"/>
      <c r="E39" s="108"/>
    </row>
    <row r="40" spans="1:6" s="52" customFormat="1" ht="24" hidden="1" customHeight="1" thickBot="1" x14ac:dyDescent="0.35">
      <c r="A40" s="50">
        <v>41033900</v>
      </c>
      <c r="B40" s="91" t="s">
        <v>9</v>
      </c>
      <c r="C40" s="92"/>
      <c r="D40" s="93"/>
      <c r="E40" s="51">
        <f>E41</f>
        <v>0</v>
      </c>
    </row>
    <row r="41" spans="1:6" s="52" customFormat="1" ht="24" hidden="1" customHeight="1" thickBot="1" x14ac:dyDescent="0.35">
      <c r="A41" s="53">
        <v>9900000000</v>
      </c>
      <c r="B41" s="94" t="s">
        <v>8</v>
      </c>
      <c r="C41" s="95"/>
      <c r="D41" s="96"/>
      <c r="E41" s="54"/>
    </row>
    <row r="42" spans="1:6" s="52" customFormat="1" ht="46.8" hidden="1" customHeight="1" thickBot="1" x14ac:dyDescent="0.35">
      <c r="A42" s="50">
        <v>41035400</v>
      </c>
      <c r="B42" s="91" t="s">
        <v>12</v>
      </c>
      <c r="C42" s="92"/>
      <c r="D42" s="93"/>
      <c r="E42" s="51">
        <f>E43</f>
        <v>0</v>
      </c>
    </row>
    <row r="43" spans="1:6" s="52" customFormat="1" ht="24" hidden="1" customHeight="1" thickBot="1" x14ac:dyDescent="0.35">
      <c r="A43" s="53">
        <v>9900000000</v>
      </c>
      <c r="B43" s="94" t="s">
        <v>8</v>
      </c>
      <c r="C43" s="95"/>
      <c r="D43" s="96"/>
      <c r="E43" s="54"/>
    </row>
    <row r="44" spans="1:6" s="52" customFormat="1" ht="70.2" hidden="1" customHeight="1" thickBot="1" x14ac:dyDescent="0.35">
      <c r="A44" s="50">
        <v>41037400</v>
      </c>
      <c r="B44" s="91" t="s">
        <v>25</v>
      </c>
      <c r="C44" s="92"/>
      <c r="D44" s="93"/>
      <c r="E44" s="51">
        <f>E45</f>
        <v>0</v>
      </c>
    </row>
    <row r="45" spans="1:6" s="52" customFormat="1" ht="24" hidden="1" customHeight="1" thickBot="1" x14ac:dyDescent="0.35">
      <c r="A45" s="53">
        <v>9900000000</v>
      </c>
      <c r="B45" s="94" t="s">
        <v>8</v>
      </c>
      <c r="C45" s="95"/>
      <c r="D45" s="96"/>
      <c r="E45" s="54"/>
    </row>
    <row r="46" spans="1:6" s="52" customFormat="1" ht="18.600000000000001" customHeight="1" thickBot="1" x14ac:dyDescent="0.35">
      <c r="A46" s="50"/>
      <c r="B46" s="55"/>
      <c r="C46" s="56"/>
      <c r="D46" s="57"/>
      <c r="E46" s="58"/>
    </row>
    <row r="47" spans="1:6" ht="12" customHeight="1" thickBot="1" x14ac:dyDescent="0.35">
      <c r="A47" s="25"/>
      <c r="B47" s="103"/>
      <c r="C47" s="104"/>
      <c r="D47" s="105"/>
      <c r="E47" s="26"/>
    </row>
    <row r="48" spans="1:6" s="13" customFormat="1" ht="21.6" customHeight="1" thickBot="1" x14ac:dyDescent="0.35">
      <c r="A48" s="14" t="s">
        <v>26</v>
      </c>
      <c r="B48" s="79" t="s">
        <v>27</v>
      </c>
      <c r="C48" s="80"/>
      <c r="D48" s="81"/>
      <c r="E48" s="18">
        <f>E49+E50</f>
        <v>5164887</v>
      </c>
      <c r="F48" s="27"/>
    </row>
    <row r="49" spans="1:6" ht="19.95" customHeight="1" thickBot="1" x14ac:dyDescent="0.35">
      <c r="A49" s="16" t="s">
        <v>26</v>
      </c>
      <c r="B49" s="103" t="s">
        <v>28</v>
      </c>
      <c r="C49" s="104"/>
      <c r="D49" s="105"/>
      <c r="E49" s="28">
        <f>E28+E18</f>
        <v>5164887</v>
      </c>
      <c r="F49" s="27"/>
    </row>
    <row r="50" spans="1:6" ht="20.399999999999999" customHeight="1" thickBot="1" x14ac:dyDescent="0.35">
      <c r="A50" s="16" t="s">
        <v>26</v>
      </c>
      <c r="B50" s="103" t="s">
        <v>29</v>
      </c>
      <c r="C50" s="104"/>
      <c r="D50" s="105"/>
      <c r="E50" s="29">
        <v>0</v>
      </c>
      <c r="F50" s="27"/>
    </row>
    <row r="51" spans="1:6" ht="35.25" customHeight="1" x14ac:dyDescent="0.3">
      <c r="A51" s="109" t="s">
        <v>30</v>
      </c>
      <c r="B51" s="109"/>
      <c r="C51" s="109"/>
      <c r="D51" s="109"/>
      <c r="E51" s="109"/>
    </row>
    <row r="52" spans="1:6" ht="16.2" thickBot="1" x14ac:dyDescent="0.35">
      <c r="A52" s="9"/>
      <c r="B52" s="9"/>
      <c r="C52" s="9"/>
      <c r="D52" s="9"/>
      <c r="E52" s="10" t="s">
        <v>31</v>
      </c>
    </row>
    <row r="53" spans="1:6" ht="94.95" customHeight="1" thickBot="1" x14ac:dyDescent="0.35">
      <c r="A53" s="11" t="s">
        <v>32</v>
      </c>
      <c r="B53" s="11" t="s">
        <v>33</v>
      </c>
      <c r="C53" s="76" t="s">
        <v>34</v>
      </c>
      <c r="D53" s="78"/>
      <c r="E53" s="12" t="s">
        <v>6</v>
      </c>
    </row>
    <row r="54" spans="1:6" ht="16.2" thickBot="1" x14ac:dyDescent="0.35">
      <c r="A54" s="30">
        <v>1</v>
      </c>
      <c r="B54" s="31">
        <v>2</v>
      </c>
      <c r="C54" s="76">
        <v>3</v>
      </c>
      <c r="D54" s="78"/>
      <c r="E54" s="32">
        <v>4</v>
      </c>
    </row>
    <row r="55" spans="1:6" s="13" customFormat="1" ht="28.2" customHeight="1" thickBot="1" x14ac:dyDescent="0.35">
      <c r="A55" s="79" t="s">
        <v>35</v>
      </c>
      <c r="B55" s="80"/>
      <c r="C55" s="80"/>
      <c r="D55" s="80"/>
      <c r="E55" s="81"/>
    </row>
    <row r="56" spans="1:6" s="13" customFormat="1" ht="28.2" customHeight="1" thickBot="1" x14ac:dyDescent="0.35">
      <c r="A56" s="33" t="s">
        <v>36</v>
      </c>
      <c r="B56" s="34">
        <v>9150</v>
      </c>
      <c r="C56" s="70" t="s">
        <v>37</v>
      </c>
      <c r="D56" s="72"/>
      <c r="E56" s="21">
        <f>E57+E59</f>
        <v>270000</v>
      </c>
    </row>
    <row r="57" spans="1:6" s="13" customFormat="1" ht="34.200000000000003" customHeight="1" thickBot="1" x14ac:dyDescent="0.35">
      <c r="A57" s="33"/>
      <c r="B57" s="34"/>
      <c r="C57" s="110" t="s">
        <v>38</v>
      </c>
      <c r="D57" s="111"/>
      <c r="E57" s="21">
        <f>E58</f>
        <v>150000</v>
      </c>
    </row>
    <row r="58" spans="1:6" s="13" customFormat="1" ht="28.2" customHeight="1" thickBot="1" x14ac:dyDescent="0.35">
      <c r="A58" s="35" t="s">
        <v>39</v>
      </c>
      <c r="B58" s="36"/>
      <c r="C58" s="82" t="s">
        <v>40</v>
      </c>
      <c r="D58" s="84"/>
      <c r="E58" s="37">
        <v>150000</v>
      </c>
    </row>
    <row r="59" spans="1:6" s="41" customFormat="1" ht="46.95" customHeight="1" thickBot="1" x14ac:dyDescent="0.35">
      <c r="A59" s="38"/>
      <c r="B59" s="39"/>
      <c r="C59" s="112" t="s">
        <v>57</v>
      </c>
      <c r="D59" s="113"/>
      <c r="E59" s="40">
        <f>E60</f>
        <v>120000</v>
      </c>
    </row>
    <row r="60" spans="1:6" s="13" customFormat="1" ht="28.95" customHeight="1" thickBot="1" x14ac:dyDescent="0.35">
      <c r="A60" s="35" t="s">
        <v>39</v>
      </c>
      <c r="B60" s="36"/>
      <c r="C60" s="82" t="s">
        <v>40</v>
      </c>
      <c r="D60" s="84"/>
      <c r="E60" s="37">
        <v>120000</v>
      </c>
    </row>
    <row r="61" spans="1:6" s="13" customFormat="1" ht="21.6" customHeight="1" thickBot="1" x14ac:dyDescent="0.35">
      <c r="A61" s="33" t="s">
        <v>41</v>
      </c>
      <c r="B61" s="34">
        <v>9770</v>
      </c>
      <c r="C61" s="70" t="s">
        <v>42</v>
      </c>
      <c r="D61" s="72"/>
      <c r="E61" s="21">
        <f>E62+E64+E66</f>
        <v>2460000</v>
      </c>
    </row>
    <row r="62" spans="1:6" s="13" customFormat="1" ht="80.400000000000006" customHeight="1" thickBot="1" x14ac:dyDescent="0.35">
      <c r="A62" s="33"/>
      <c r="B62" s="34"/>
      <c r="C62" s="102" t="s">
        <v>43</v>
      </c>
      <c r="D62" s="98"/>
      <c r="E62" s="21">
        <f>E63</f>
        <v>60000</v>
      </c>
    </row>
    <row r="63" spans="1:6" ht="22.95" customHeight="1" thickBot="1" x14ac:dyDescent="0.35">
      <c r="A63" s="35" t="s">
        <v>15</v>
      </c>
      <c r="B63" s="36"/>
      <c r="C63" s="82" t="s">
        <v>44</v>
      </c>
      <c r="D63" s="84"/>
      <c r="E63" s="37">
        <v>60000</v>
      </c>
    </row>
    <row r="64" spans="1:6" ht="46.2" customHeight="1" thickBot="1" x14ac:dyDescent="0.35">
      <c r="A64" s="33"/>
      <c r="B64" s="34"/>
      <c r="C64" s="102" t="s">
        <v>45</v>
      </c>
      <c r="D64" s="98"/>
      <c r="E64" s="21">
        <f>E65</f>
        <v>2000000</v>
      </c>
    </row>
    <row r="65" spans="1:6" ht="21.6" customHeight="1" thickBot="1" x14ac:dyDescent="0.35">
      <c r="A65" s="35" t="s">
        <v>46</v>
      </c>
      <c r="B65" s="36"/>
      <c r="C65" s="82" t="s">
        <v>47</v>
      </c>
      <c r="D65" s="84"/>
      <c r="E65" s="37">
        <v>2000000</v>
      </c>
    </row>
    <row r="66" spans="1:6" ht="43.2" customHeight="1" thickBot="1" x14ac:dyDescent="0.35">
      <c r="A66" s="35"/>
      <c r="B66" s="36"/>
      <c r="C66" s="102" t="s">
        <v>48</v>
      </c>
      <c r="D66" s="98"/>
      <c r="E66" s="21">
        <f>E67</f>
        <v>400000</v>
      </c>
    </row>
    <row r="67" spans="1:6" ht="23.4" customHeight="1" thickBot="1" x14ac:dyDescent="0.35">
      <c r="A67" s="35" t="s">
        <v>46</v>
      </c>
      <c r="B67" s="36"/>
      <c r="C67" s="82" t="s">
        <v>47</v>
      </c>
      <c r="D67" s="84"/>
      <c r="E67" s="37">
        <v>400000</v>
      </c>
    </row>
    <row r="68" spans="1:6" s="13" customFormat="1" ht="23.4" customHeight="1" thickBot="1" x14ac:dyDescent="0.35">
      <c r="A68" s="79" t="s">
        <v>49</v>
      </c>
      <c r="B68" s="80"/>
      <c r="C68" s="80"/>
      <c r="D68" s="80"/>
      <c r="E68" s="81"/>
    </row>
    <row r="69" spans="1:6" ht="28.95" customHeight="1" thickBot="1" x14ac:dyDescent="0.35">
      <c r="A69" s="35"/>
      <c r="B69" s="36"/>
      <c r="C69" s="82"/>
      <c r="D69" s="84"/>
      <c r="E69" s="42"/>
    </row>
    <row r="70" spans="1:6" ht="14.4" customHeight="1" thickBot="1" x14ac:dyDescent="0.35">
      <c r="A70" s="16"/>
      <c r="B70" s="36"/>
      <c r="C70" s="43"/>
      <c r="D70" s="44"/>
      <c r="E70" s="37"/>
    </row>
    <row r="71" spans="1:6" s="13" customFormat="1" ht="25.2" customHeight="1" thickBot="1" x14ac:dyDescent="0.35">
      <c r="A71" s="45" t="s">
        <v>26</v>
      </c>
      <c r="B71" s="46" t="s">
        <v>26</v>
      </c>
      <c r="C71" s="79" t="s">
        <v>27</v>
      </c>
      <c r="D71" s="81"/>
      <c r="E71" s="21">
        <f>E72+E73</f>
        <v>2730000</v>
      </c>
      <c r="F71" s="27"/>
    </row>
    <row r="72" spans="1:6" ht="18.600000000000001" thickBot="1" x14ac:dyDescent="0.35">
      <c r="A72" s="30" t="s">
        <v>26</v>
      </c>
      <c r="B72" s="31" t="s">
        <v>26</v>
      </c>
      <c r="C72" s="103" t="s">
        <v>28</v>
      </c>
      <c r="D72" s="105"/>
      <c r="E72" s="37">
        <f>E56+E61</f>
        <v>2730000</v>
      </c>
      <c r="F72" s="27"/>
    </row>
    <row r="73" spans="1:6" ht="23.4" customHeight="1" thickBot="1" x14ac:dyDescent="0.35">
      <c r="A73" s="30" t="s">
        <v>26</v>
      </c>
      <c r="B73" s="31" t="s">
        <v>26</v>
      </c>
      <c r="C73" s="103" t="s">
        <v>29</v>
      </c>
      <c r="D73" s="105"/>
      <c r="E73" s="37">
        <v>0</v>
      </c>
      <c r="F73" s="27"/>
    </row>
    <row r="74" spans="1:6" ht="18" x14ac:dyDescent="0.3">
      <c r="A74" s="47"/>
      <c r="B74" s="47"/>
    </row>
    <row r="77" spans="1:6" ht="18" x14ac:dyDescent="0.35">
      <c r="A77" s="48" t="s">
        <v>51</v>
      </c>
      <c r="B77" s="49"/>
      <c r="C77" s="49"/>
      <c r="D77" s="115" t="s">
        <v>50</v>
      </c>
      <c r="E77" s="115"/>
    </row>
    <row r="79" spans="1:6" ht="54" customHeight="1" x14ac:dyDescent="0.3"/>
    <row r="81" spans="1:5" ht="15.6" x14ac:dyDescent="0.3">
      <c r="A81" s="114"/>
      <c r="B81" s="114"/>
      <c r="C81" s="114"/>
      <c r="D81" s="114"/>
      <c r="E81" s="114"/>
    </row>
  </sheetData>
  <mergeCells count="64">
    <mergeCell ref="A68:E68"/>
    <mergeCell ref="A81:E81"/>
    <mergeCell ref="C71:D71"/>
    <mergeCell ref="C72:D72"/>
    <mergeCell ref="C73:D73"/>
    <mergeCell ref="D77:E77"/>
    <mergeCell ref="C69:D69"/>
    <mergeCell ref="A55:E55"/>
    <mergeCell ref="C64:D64"/>
    <mergeCell ref="C65:D65"/>
    <mergeCell ref="C66:D66"/>
    <mergeCell ref="C67:D67"/>
    <mergeCell ref="C61:D61"/>
    <mergeCell ref="C62:D62"/>
    <mergeCell ref="C63:D63"/>
    <mergeCell ref="C56:D56"/>
    <mergeCell ref="C57:D57"/>
    <mergeCell ref="C58:D58"/>
    <mergeCell ref="C59:D59"/>
    <mergeCell ref="C60:D60"/>
    <mergeCell ref="B49:D49"/>
    <mergeCell ref="B50:D50"/>
    <mergeCell ref="A51:E51"/>
    <mergeCell ref="C53:D53"/>
    <mergeCell ref="C54:D54"/>
    <mergeCell ref="B45:D45"/>
    <mergeCell ref="B47:D47"/>
    <mergeCell ref="B48:D48"/>
    <mergeCell ref="A39:E39"/>
    <mergeCell ref="B40:D40"/>
    <mergeCell ref="B41:D41"/>
    <mergeCell ref="B42:D42"/>
    <mergeCell ref="B43:D43"/>
    <mergeCell ref="B44:D44"/>
    <mergeCell ref="B37:D37"/>
    <mergeCell ref="B38:D38"/>
    <mergeCell ref="B28:D28"/>
    <mergeCell ref="B29:D29"/>
    <mergeCell ref="B30:D30"/>
    <mergeCell ref="B31:D31"/>
    <mergeCell ref="B32:D32"/>
    <mergeCell ref="B22:D22"/>
    <mergeCell ref="B33:D33"/>
    <mergeCell ref="B34:D34"/>
    <mergeCell ref="B35:D35"/>
    <mergeCell ref="B36:D36"/>
    <mergeCell ref="B23:D23"/>
    <mergeCell ref="B24:D24"/>
    <mergeCell ref="B25:D25"/>
    <mergeCell ref="B26:D26"/>
    <mergeCell ref="B27:D27"/>
    <mergeCell ref="B17:D17"/>
    <mergeCell ref="B18:D18"/>
    <mergeCell ref="B19:D19"/>
    <mergeCell ref="B20:D20"/>
    <mergeCell ref="B21:D21"/>
    <mergeCell ref="B16:D16"/>
    <mergeCell ref="A6:E6"/>
    <mergeCell ref="A7:E7"/>
    <mergeCell ref="A8:E8"/>
    <mergeCell ref="A10:E10"/>
    <mergeCell ref="B13:D13"/>
    <mergeCell ref="B14:D14"/>
    <mergeCell ref="A15:E15"/>
  </mergeCells>
  <pageMargins left="1.1811023622047245" right="0.39370078740157483" top="0.78740157480314965" bottom="0.78740157480314965" header="0" footer="0"/>
  <pageSetup paperSize="9" scale="65" orientation="portrait" verticalDpi="0" r:id="rId1"/>
  <headerFooter differentFirst="1">
    <oddHeader>&amp;C
&amp;P&amp;R
Продовження додатка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розп 06.01.26 №6д</vt:lpstr>
      <vt:lpstr>'розп 06.01.26 №6д'!Заголовки_для_друку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2026-01-07T09:08:37Z</cp:lastPrinted>
  <dcterms:created xsi:type="dcterms:W3CDTF">2025-10-10T08:24:01Z</dcterms:created>
  <dcterms:modified xsi:type="dcterms:W3CDTF">2026-01-07T11:13:34Z</dcterms:modified>
</cp:coreProperties>
</file>